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'Обязат'!$A$1:$E$72</definedName>
  </definedNames>
  <calcPr fullCalcOnLoad="1"/>
</workbook>
</file>

<file path=xl/sharedStrings.xml><?xml version="1.0" encoding="utf-8"?>
<sst xmlns="http://schemas.openxmlformats.org/spreadsheetml/2006/main" count="165" uniqueCount="144">
  <si>
    <t>2.1.</t>
  </si>
  <si>
    <t>2.2.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</si>
  <si>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</si>
  <si>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</si>
  <si>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</si>
  <si>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</si>
  <si>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</si>
  <si>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</si>
  <si>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</si>
  <si>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неделю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</si>
  <si>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</si>
  <si>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</si>
  <si>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</si>
  <si>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</si>
  <si>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</si>
  <si>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</si>
  <si>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</si>
  <si>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</si>
  <si>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</si>
  <si>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</si>
  <si>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по мере необходимости</t>
  </si>
  <si>
    <t>3 раза в год</t>
  </si>
  <si>
    <t>Перечень услуг</t>
  </si>
  <si>
    <t>№ п/п</t>
  </si>
  <si>
    <t xml:space="preserve">Размер платы руб. в месяц за  1 кв. м. помещения </t>
  </si>
  <si>
    <t>Годовая сумма,  руб.</t>
  </si>
  <si>
    <t>Общая площадь многоквартирного дома, кв.м.</t>
  </si>
  <si>
    <t xml:space="preserve">Благоустройство и обеспечение санитарного состояния придомовой территории </t>
  </si>
  <si>
    <t>Содержание придомовой территории</t>
  </si>
  <si>
    <t>1</t>
  </si>
  <si>
    <t>1.1.1.</t>
  </si>
  <si>
    <t>Летний период (май-сентябрь, 5 месяцев)</t>
  </si>
  <si>
    <t>Подметание территорий в дни без осадков и в дни с осадками (крыльцо, вход в подъезд, отмостка, тротуар) .</t>
  </si>
  <si>
    <t>Уборка газонов, придомовой территории от случайного мусора</t>
  </si>
  <si>
    <t>1 раз в 4 дня</t>
  </si>
  <si>
    <t>Выкашивание газонов</t>
  </si>
  <si>
    <t>1 раз в сезон</t>
  </si>
  <si>
    <t>Погрузка травы на автотранспорт вручную</t>
  </si>
  <si>
    <t>Погрузка мусора (сухая трава, мусор с чердака, уличный смет) на автотранспорт вручную</t>
  </si>
  <si>
    <t>1.1.2</t>
  </si>
  <si>
    <t>Зимний период (октябрь - апрель, 7 месяцев)</t>
  </si>
  <si>
    <t xml:space="preserve">Подметание свежевыпавшего снега слоем до 2 см (крыльцо, вход в подъезд, отмостка, тротуар) </t>
  </si>
  <si>
    <t>Посыпка территорий противогололедными материалами (вход в подъезд, тротуар)</t>
  </si>
  <si>
    <t>Очистка территории с усовершенствованным покрытием от уплотненного снега (вход в подъезд, тротуар)</t>
  </si>
  <si>
    <t>Очистка территории от наледи и льда (вход в подъезд, тротуар)</t>
  </si>
  <si>
    <t>Подметание  территории в дни без снегопада (крыльцо, вход в подъезд)</t>
  </si>
  <si>
    <t xml:space="preserve">1 раз в сутки в дни без снегопада </t>
  </si>
  <si>
    <t>Погрузка мусора на автотранспорт вручную</t>
  </si>
  <si>
    <t>Содержание подъездов и лестничных площадок</t>
  </si>
  <si>
    <t>1.2.1</t>
  </si>
  <si>
    <t>Влажное подметание лестничных площадок и маршей нижних 3-х этажей</t>
  </si>
  <si>
    <t>ежедневно</t>
  </si>
  <si>
    <t>1.2.2.</t>
  </si>
  <si>
    <t>Влажное подметание лестничных площадок и маршей выше 3-го этажа</t>
  </si>
  <si>
    <t>1.2.3</t>
  </si>
  <si>
    <t>Влажное подметание мест перед загрузочными клапанами мусоропроводов</t>
  </si>
  <si>
    <t>1.2.4.</t>
  </si>
  <si>
    <t>Мытье лестничных площадок и маршей</t>
  </si>
  <si>
    <t>1.2.5</t>
  </si>
  <si>
    <t>Подметание пола кабины лифта</t>
  </si>
  <si>
    <t>Мытье пола кабины лифта</t>
  </si>
  <si>
    <t>1.2.6</t>
  </si>
  <si>
    <t>2 раза в месяц</t>
  </si>
  <si>
    <t>1.2.7</t>
  </si>
  <si>
    <t>Влажная протирка стен, дверей, плафонов и потолков кабины лифта</t>
  </si>
  <si>
    <t>Мытье окон</t>
  </si>
  <si>
    <t>1.2.8</t>
  </si>
  <si>
    <t xml:space="preserve">2 раза в год </t>
  </si>
  <si>
    <t>Влажная протирка элементов лестничных клеток</t>
  </si>
  <si>
    <t>1.2.9</t>
  </si>
  <si>
    <t>1.2.10</t>
  </si>
  <si>
    <t>стены окрашены</t>
  </si>
  <si>
    <t>1.2.11</t>
  </si>
  <si>
    <t>почтовые ящики</t>
  </si>
  <si>
    <t>шкафы для электросчетчиков слаботочных устройств</t>
  </si>
  <si>
    <t>1.2.12</t>
  </si>
  <si>
    <t>1.2.13</t>
  </si>
  <si>
    <t>Очистка металлических решеток и приямков</t>
  </si>
  <si>
    <t xml:space="preserve">Содержание мусоропроводов </t>
  </si>
  <si>
    <t>Профилактический осмотр мусоропроводов</t>
  </si>
  <si>
    <t>1.3.1</t>
  </si>
  <si>
    <t>1.3.2</t>
  </si>
  <si>
    <t xml:space="preserve">Удаление мусора из мусороприемных камер расположенных на 1 этаже </t>
  </si>
  <si>
    <t>1.3.3</t>
  </si>
  <si>
    <t>Уборка загрузочных клапанов мусороприемных камер</t>
  </si>
  <si>
    <t>1.3.4</t>
  </si>
  <si>
    <t>Влажное подметание пола мусороприемных камер</t>
  </si>
  <si>
    <t>1 раз в теплый период</t>
  </si>
  <si>
    <t>1.3.5</t>
  </si>
  <si>
    <t>Дезинфекция загрузочных всех элементов ствола мусоропроводов</t>
  </si>
  <si>
    <t>1.3.6</t>
  </si>
  <si>
    <t>Дезинфекция пола мусороприемных камер</t>
  </si>
  <si>
    <t>1 раз в неделю в теплый период</t>
  </si>
  <si>
    <r>
      <rPr>
        <b/>
        <sz val="12"/>
        <rFont val="Times New Roman"/>
        <family val="1"/>
      </rPr>
      <t>Благоустройство придомовой территории</t>
    </r>
    <r>
      <rPr>
        <sz val="12"/>
        <rFont val="Times New Roman"/>
        <family val="1"/>
      </rPr>
      <t xml:space="preserve"> (посев газонной травы, содержание, ремонт и обновление малых архитектурных форм, и т.п.)</t>
    </r>
  </si>
  <si>
    <t>1.4</t>
  </si>
  <si>
    <t>Содержание, ремонт и обслуживание внутридомового инженерного оборудования</t>
  </si>
  <si>
    <t>2</t>
  </si>
  <si>
    <t>в том чсле:</t>
  </si>
  <si>
    <t>Содержание санитарно-технического оборудования</t>
  </si>
  <si>
    <t>Проведение технических и плановых осмотров и устранение незначительных неисправностей в системах водопровода, канализации и теплоснабжения. Текущий ремонт систем горячего и холодного водоснабжения, теплоснабжения, канализации.Временная заделка свищей и трещин на внутренних трубопроводах и стояках. Консервация и расконсервация системы отопления. Ремонт, регулировка и испытание системы отопления. Промывка трубопроводов систем отопления. Восстановление утепления трубопроводов в чердачных и подвальных помещениях. Ликвидация воздушных пробок в радиаторах и стояках. Восстановление работоспособности (ремонт, замена) отопительных приборов в местах общего пользования. Проверка приборов учета. Устранение засоров внутренних канализационных трубопроводов.</t>
  </si>
  <si>
    <t>при подготовке к сезонным работам и по мере необходимости</t>
  </si>
  <si>
    <t>Содержание электрооборудования</t>
  </si>
  <si>
    <t>Проведение технических и плановых осмотров эл.сетей и электрооорудования; проверка изоляций оболочки эл.кабеля; техническое обслуживание: светильников, магнитных пускателей, реле времени и автоматических выключателей в местах общего пользования; техническое обслуживание: автоматических выключателей, светильников, эл.щитков, осветительных щитков, предохранителей, выключателей, розеток, ВРУ, рубильников. Текущий ремонт систем электроснабжения. Устранение незначительных неисправностей электротехнических устройств (замена перегоревших ламп, замена плафонов и светильников, смена и ремонт розеток, выключателей, мелкий ремонт электропроводки в местах общего пользования и другие работы при необходимости)</t>
  </si>
  <si>
    <t>1 раз в год, или по мере необходимости</t>
  </si>
  <si>
    <t>3</t>
  </si>
  <si>
    <t>Содержание и ремонт  конструктивных элементов многоквартирного дома</t>
  </si>
  <si>
    <t>Осмотры и профилактические работы по ремонту конктруктивных элементов многоквартирного дома. Очистка защитной решетки водоприемной воронки от мусора, установка недостающих, частично разбитых и слабо укрепленных стекол в дверных и оконных заполнениях, установка или регулировка пружин на входных дверях, установка и укрепление ручек на оконных и дверных заполнениях и другие работы</t>
  </si>
  <si>
    <t>2 раза в год, или по мере необходимости</t>
  </si>
  <si>
    <t>Текущий ремонт конктруктивных элементов (фундаменты, стены и перегородки включая межпанельные швы, козырьки входа в подъезд, лоджии и эркеры перекрытия, полы в местах общего пользования, кровли, лестницы)</t>
  </si>
  <si>
    <t>3.3</t>
  </si>
  <si>
    <t>Текущий ремонт мусоропроводов, мусорокамер, водоотводящих устройств (ливнестоки), окон и дверей в помещениях общего пользования</t>
  </si>
  <si>
    <t>3.4</t>
  </si>
  <si>
    <t>Очистка чердаков от мусора</t>
  </si>
  <si>
    <t>3.5</t>
  </si>
  <si>
    <t>Очистка подвалов от мусора</t>
  </si>
  <si>
    <t>3.6</t>
  </si>
  <si>
    <t>Очистка мягкой кровли от песка</t>
  </si>
  <si>
    <t>3.7</t>
  </si>
  <si>
    <t>Очистка козырьков от снега</t>
  </si>
  <si>
    <t>4</t>
  </si>
  <si>
    <t>Работы и услуги сторонних организаций, выполняемые по Договорам</t>
  </si>
  <si>
    <t>Услуги по формированию ЕПД (РРКЦ, почта, Сбербанк России, Белгородсоцбанк)</t>
  </si>
  <si>
    <t>4.2</t>
  </si>
  <si>
    <t>4.1</t>
  </si>
  <si>
    <t>4.3</t>
  </si>
  <si>
    <t>4.4</t>
  </si>
  <si>
    <t>Ликвидация аварийных ситуаций в жилом здании путем: локализации аварийного участка и странений в системах отопленя, водоснабжения и канализации; ликвидации повреждений во внутренних сетях электроснабжения. Ликвидация сбоев в работе лифтов и комплекса диспечерского контроля. Проведения работ по освобождению пассажиров из остановившихся лифтов; пуск остановившихся лифтов в работу.</t>
  </si>
  <si>
    <t>4.5</t>
  </si>
  <si>
    <t>Дератизация, дезинсекция</t>
  </si>
  <si>
    <t>согласно договору</t>
  </si>
  <si>
    <t>Дератизация подвалов, чердаков, лестничных клеток</t>
  </si>
  <si>
    <t>Дезинсекция подвалов, чердаков, лестничных клеток</t>
  </si>
  <si>
    <t>Проверка вентканалов и дымоходов</t>
  </si>
  <si>
    <t>5</t>
  </si>
  <si>
    <t>Управление многоквартирным домом (юридическое сопровождение, ведение базы данных по лицевым счетам, бухгалтерские услуги, заработная плата административно-управленческого персонала и пр.)</t>
  </si>
  <si>
    <t>6</t>
  </si>
  <si>
    <t>Внеэксплуатационные расходы (обязательные отчисления) налог по УСН, НДС, проч.</t>
  </si>
  <si>
    <t>7</t>
  </si>
  <si>
    <t>Текущий ремонт, обслуживание и содержание лифтов и лифтового оборудования</t>
  </si>
  <si>
    <t>Всего плата за содержание и текущий ремонт общего имущества МКД</t>
  </si>
  <si>
    <t>круглосуточно</t>
  </si>
  <si>
    <t>в том числе:</t>
  </si>
  <si>
    <t>Итого содержание и ремонт общего имущества МКД</t>
  </si>
  <si>
    <t>Перечень работ и услуг по содержанию и текущему ремонту общего имущества многоквартирного дома по адресу: пр.Ватутина, 15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</si>
</sst>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right"/>
    </xf>
    <xf numFmtId="4" fontId="4" fillId="0" borderId="15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SheetLayoutView="100" zoomScalePageLayoutView="0" workbookViewId="0" topLeftCell="A1">
      <selection activeCell="B7" sqref="B7:E7"/>
    </sheetView>
  </sheetViews>
  <sheetFormatPr defaultColWidth="9.00390625" defaultRowHeight="12.75"/>
  <cols>
    <col min="1" max="1" width="7.75390625" style="43" customWidth="1"/>
    <col min="2" max="2" width="67.875" style="32" customWidth="1"/>
    <col min="3" max="3" width="21.375" style="35" customWidth="1"/>
    <col min="4" max="4" width="14.875" style="35" customWidth="1"/>
    <col min="5" max="5" width="13.875" style="35" customWidth="1"/>
    <col min="6" max="6" width="11.625" style="32" bestFit="1" customWidth="1"/>
    <col min="7" max="7" width="10.375" style="32" customWidth="1"/>
    <col min="8" max="16384" width="9.125" style="32" customWidth="1"/>
  </cols>
  <sheetData>
    <row r="1" spans="1:5" ht="36.75" customHeight="1" thickBot="1">
      <c r="A1" s="49" t="s">
        <v>143</v>
      </c>
      <c r="B1" s="49"/>
      <c r="C1" s="49"/>
      <c r="D1" s="49"/>
      <c r="E1" s="49"/>
    </row>
    <row r="2" spans="1:5" ht="91.5" customHeight="1">
      <c r="A2" s="38" t="s">
        <v>23</v>
      </c>
      <c r="B2" s="1" t="s">
        <v>22</v>
      </c>
      <c r="C2" s="1" t="s">
        <v>4</v>
      </c>
      <c r="D2" s="1" t="s">
        <v>25</v>
      </c>
      <c r="E2" s="7" t="s">
        <v>24</v>
      </c>
    </row>
    <row r="3" spans="1:5" ht="19.5" customHeight="1">
      <c r="A3" s="39" t="s">
        <v>29</v>
      </c>
      <c r="B3" s="18">
        <v>2</v>
      </c>
      <c r="C3" s="18">
        <v>3</v>
      </c>
      <c r="D3" s="18">
        <v>4</v>
      </c>
      <c r="E3" s="19">
        <v>5</v>
      </c>
    </row>
    <row r="4" spans="1:5" ht="20.25" customHeight="1">
      <c r="A4" s="40"/>
      <c r="B4" s="8" t="s">
        <v>26</v>
      </c>
      <c r="C4" s="9"/>
      <c r="D4" s="9"/>
      <c r="E4" s="10">
        <v>5660.7</v>
      </c>
    </row>
    <row r="5" spans="1:7" ht="19.5" customHeight="1">
      <c r="A5" s="40" t="s">
        <v>5</v>
      </c>
      <c r="B5" s="50" t="s">
        <v>27</v>
      </c>
      <c r="C5" s="51"/>
      <c r="D5" s="15">
        <f>D6+D22+D36+D43</f>
        <v>232845.13400000002</v>
      </c>
      <c r="E5" s="15">
        <f>E6+E22+E36+E43</f>
        <v>3.42</v>
      </c>
      <c r="F5" s="46"/>
      <c r="G5" s="47"/>
    </row>
    <row r="6" spans="1:5" ht="14.25" customHeight="1">
      <c r="A6" s="40" t="s">
        <v>6</v>
      </c>
      <c r="B6" s="50" t="s">
        <v>28</v>
      </c>
      <c r="C6" s="51"/>
      <c r="D6" s="15">
        <v>107620.67</v>
      </c>
      <c r="E6" s="31">
        <v>1.58</v>
      </c>
    </row>
    <row r="7" spans="1:5" ht="14.25" customHeight="1">
      <c r="A7" s="40" t="s">
        <v>30</v>
      </c>
      <c r="B7" s="54" t="s">
        <v>31</v>
      </c>
      <c r="C7" s="55"/>
      <c r="D7" s="55"/>
      <c r="E7" s="56"/>
    </row>
    <row r="8" spans="1:5" ht="33.75" customHeight="1">
      <c r="A8" s="40"/>
      <c r="B8" s="20" t="s">
        <v>32</v>
      </c>
      <c r="C8" s="3" t="s">
        <v>12</v>
      </c>
      <c r="D8" s="9"/>
      <c r="E8" s="9"/>
    </row>
    <row r="9" spans="1:5" ht="19.5" customHeight="1">
      <c r="A9" s="40"/>
      <c r="B9" s="20" t="s">
        <v>33</v>
      </c>
      <c r="C9" s="3" t="s">
        <v>34</v>
      </c>
      <c r="D9" s="9"/>
      <c r="E9" s="9"/>
    </row>
    <row r="10" spans="1:5" ht="14.25" customHeight="1">
      <c r="A10" s="40"/>
      <c r="B10" s="17" t="s">
        <v>35</v>
      </c>
      <c r="C10" s="3" t="s">
        <v>36</v>
      </c>
      <c r="D10" s="9"/>
      <c r="E10" s="9"/>
    </row>
    <row r="11" spans="1:5" ht="14.25" customHeight="1">
      <c r="A11" s="40"/>
      <c r="B11" s="17" t="s">
        <v>37</v>
      </c>
      <c r="C11" s="3" t="s">
        <v>36</v>
      </c>
      <c r="D11" s="9"/>
      <c r="E11" s="9"/>
    </row>
    <row r="12" spans="1:5" ht="14.25" customHeight="1">
      <c r="A12" s="40"/>
      <c r="B12" s="17" t="s">
        <v>14</v>
      </c>
      <c r="C12" s="3" t="s">
        <v>13</v>
      </c>
      <c r="D12" s="9"/>
      <c r="E12" s="9"/>
    </row>
    <row r="13" spans="1:5" ht="30" customHeight="1">
      <c r="A13" s="40"/>
      <c r="B13" s="2" t="s">
        <v>38</v>
      </c>
      <c r="C13" s="3" t="s">
        <v>36</v>
      </c>
      <c r="D13" s="4"/>
      <c r="E13" s="6"/>
    </row>
    <row r="14" spans="1:5" s="33" customFormat="1" ht="16.5" customHeight="1">
      <c r="A14" s="40" t="s">
        <v>39</v>
      </c>
      <c r="B14" s="54" t="s">
        <v>40</v>
      </c>
      <c r="C14" s="55"/>
      <c r="D14" s="55"/>
      <c r="E14" s="56"/>
    </row>
    <row r="15" spans="1:5" ht="36" customHeight="1">
      <c r="A15" s="40"/>
      <c r="B15" s="2" t="s">
        <v>41</v>
      </c>
      <c r="C15" s="3" t="s">
        <v>10</v>
      </c>
      <c r="D15" s="4"/>
      <c r="E15" s="6"/>
    </row>
    <row r="16" spans="1:5" ht="30" customHeight="1">
      <c r="A16" s="40"/>
      <c r="B16" s="2" t="s">
        <v>42</v>
      </c>
      <c r="C16" s="3" t="s">
        <v>11</v>
      </c>
      <c r="D16" s="4"/>
      <c r="E16" s="6"/>
    </row>
    <row r="17" spans="1:5" ht="36.75" customHeight="1">
      <c r="A17" s="40"/>
      <c r="B17" s="2" t="s">
        <v>43</v>
      </c>
      <c r="C17" s="3" t="s">
        <v>11</v>
      </c>
      <c r="D17" s="4"/>
      <c r="E17" s="6"/>
    </row>
    <row r="18" spans="1:5" ht="30.75" customHeight="1">
      <c r="A18" s="40"/>
      <c r="B18" s="2" t="s">
        <v>44</v>
      </c>
      <c r="C18" s="3" t="s">
        <v>11</v>
      </c>
      <c r="D18" s="4"/>
      <c r="E18" s="12"/>
    </row>
    <row r="19" spans="1:5" ht="30.75" customHeight="1">
      <c r="A19" s="40"/>
      <c r="B19" s="2" t="s">
        <v>45</v>
      </c>
      <c r="C19" s="3" t="s">
        <v>46</v>
      </c>
      <c r="D19" s="4"/>
      <c r="E19" s="12"/>
    </row>
    <row r="20" spans="1:5" ht="15.75" customHeight="1">
      <c r="A20" s="40"/>
      <c r="B20" s="2" t="s">
        <v>14</v>
      </c>
      <c r="C20" s="3" t="s">
        <v>13</v>
      </c>
      <c r="D20" s="4"/>
      <c r="E20" s="12"/>
    </row>
    <row r="21" spans="1:5" ht="30.75" customHeight="1">
      <c r="A21" s="42"/>
      <c r="B21" s="22" t="s">
        <v>47</v>
      </c>
      <c r="C21" s="23" t="s">
        <v>20</v>
      </c>
      <c r="D21" s="24"/>
      <c r="E21" s="25"/>
    </row>
    <row r="22" spans="1:5" s="34" customFormat="1" ht="21.75" customHeight="1">
      <c r="A22" s="41" t="s">
        <v>16</v>
      </c>
      <c r="B22" s="57" t="s">
        <v>48</v>
      </c>
      <c r="C22" s="57"/>
      <c r="D22" s="9">
        <v>41234.87</v>
      </c>
      <c r="E22" s="9">
        <v>0.61</v>
      </c>
    </row>
    <row r="23" spans="1:5" ht="32.25" customHeight="1">
      <c r="A23" s="41" t="s">
        <v>49</v>
      </c>
      <c r="B23" s="26" t="s">
        <v>50</v>
      </c>
      <c r="C23" s="27" t="s">
        <v>51</v>
      </c>
      <c r="D23" s="28"/>
      <c r="E23" s="29"/>
    </row>
    <row r="24" spans="1:5" ht="29.25" customHeight="1">
      <c r="A24" s="41" t="s">
        <v>52</v>
      </c>
      <c r="B24" s="2" t="s">
        <v>53</v>
      </c>
      <c r="C24" s="3" t="s">
        <v>9</v>
      </c>
      <c r="D24" s="4"/>
      <c r="E24" s="5"/>
    </row>
    <row r="25" spans="1:5" ht="33.75" customHeight="1">
      <c r="A25" s="41" t="s">
        <v>54</v>
      </c>
      <c r="B25" s="2" t="s">
        <v>55</v>
      </c>
      <c r="C25" s="3" t="s">
        <v>51</v>
      </c>
      <c r="D25" s="4"/>
      <c r="E25" s="3"/>
    </row>
    <row r="26" spans="1:5" ht="22.5" customHeight="1">
      <c r="A26" s="41" t="s">
        <v>56</v>
      </c>
      <c r="B26" s="2" t="s">
        <v>57</v>
      </c>
      <c r="C26" s="3" t="s">
        <v>8</v>
      </c>
      <c r="D26" s="4"/>
      <c r="E26" s="3"/>
    </row>
    <row r="27" spans="1:5" ht="18" customHeight="1">
      <c r="A27" s="41" t="s">
        <v>58</v>
      </c>
      <c r="B27" s="2" t="s">
        <v>59</v>
      </c>
      <c r="C27" s="3" t="s">
        <v>51</v>
      </c>
      <c r="D27" s="4"/>
      <c r="E27" s="3"/>
    </row>
    <row r="28" spans="1:5" ht="15.75">
      <c r="A28" s="41" t="s">
        <v>61</v>
      </c>
      <c r="B28" s="2" t="s">
        <v>60</v>
      </c>
      <c r="C28" s="3" t="s">
        <v>62</v>
      </c>
      <c r="D28" s="4"/>
      <c r="E28" s="3"/>
    </row>
    <row r="29" spans="1:5" ht="19.5" customHeight="1">
      <c r="A29" s="41" t="s">
        <v>63</v>
      </c>
      <c r="B29" s="2" t="s">
        <v>64</v>
      </c>
      <c r="C29" s="3" t="s">
        <v>62</v>
      </c>
      <c r="D29" s="4"/>
      <c r="E29" s="3"/>
    </row>
    <row r="30" spans="1:5" ht="15.75">
      <c r="A30" s="41" t="s">
        <v>66</v>
      </c>
      <c r="B30" s="2" t="s">
        <v>65</v>
      </c>
      <c r="C30" s="3" t="s">
        <v>67</v>
      </c>
      <c r="D30" s="4"/>
      <c r="E30" s="3"/>
    </row>
    <row r="31" spans="1:5" ht="18.75" customHeight="1">
      <c r="A31" s="41" t="s">
        <v>69</v>
      </c>
      <c r="B31" s="2" t="s">
        <v>68</v>
      </c>
      <c r="C31" s="3"/>
      <c r="D31" s="4"/>
      <c r="E31" s="3"/>
    </row>
    <row r="32" spans="1:5" ht="19.5" customHeight="1">
      <c r="A32" s="41" t="s">
        <v>70</v>
      </c>
      <c r="B32" s="2" t="s">
        <v>71</v>
      </c>
      <c r="C32" s="3" t="s">
        <v>67</v>
      </c>
      <c r="D32" s="4"/>
      <c r="E32" s="3"/>
    </row>
    <row r="33" spans="1:5" ht="21" customHeight="1">
      <c r="A33" s="41" t="s">
        <v>72</v>
      </c>
      <c r="B33" s="2" t="s">
        <v>73</v>
      </c>
      <c r="C33" s="3" t="s">
        <v>7</v>
      </c>
      <c r="D33" s="4"/>
      <c r="E33" s="3"/>
    </row>
    <row r="34" spans="1:5" ht="15.75">
      <c r="A34" s="41" t="s">
        <v>75</v>
      </c>
      <c r="B34" s="2" t="s">
        <v>74</v>
      </c>
      <c r="C34" s="3" t="s">
        <v>7</v>
      </c>
      <c r="D34" s="4"/>
      <c r="E34" s="3"/>
    </row>
    <row r="35" spans="1:5" ht="18" customHeight="1">
      <c r="A35" s="41" t="s">
        <v>76</v>
      </c>
      <c r="B35" s="2" t="s">
        <v>77</v>
      </c>
      <c r="C35" s="3" t="s">
        <v>9</v>
      </c>
      <c r="D35" s="4"/>
      <c r="E35" s="3"/>
    </row>
    <row r="36" spans="1:8" ht="18" customHeight="1">
      <c r="A36" s="39" t="s">
        <v>17</v>
      </c>
      <c r="B36" s="50" t="s">
        <v>78</v>
      </c>
      <c r="C36" s="51"/>
      <c r="D36" s="48">
        <v>77196.79</v>
      </c>
      <c r="E36" s="48">
        <v>1.13</v>
      </c>
      <c r="G36" s="15"/>
      <c r="H36" s="30"/>
    </row>
    <row r="37" spans="1:8" ht="19.5" customHeight="1">
      <c r="A37" s="41" t="s">
        <v>80</v>
      </c>
      <c r="B37" s="2" t="s">
        <v>79</v>
      </c>
      <c r="C37" s="3" t="s">
        <v>62</v>
      </c>
      <c r="D37" s="4"/>
      <c r="E37" s="3"/>
      <c r="G37" s="44"/>
      <c r="H37" s="19"/>
    </row>
    <row r="38" spans="1:8" ht="35.25" customHeight="1">
      <c r="A38" s="41" t="s">
        <v>81</v>
      </c>
      <c r="B38" s="2" t="s">
        <v>82</v>
      </c>
      <c r="C38" s="3" t="s">
        <v>51</v>
      </c>
      <c r="D38" s="4"/>
      <c r="E38" s="3"/>
      <c r="G38" s="46"/>
      <c r="H38" s="46"/>
    </row>
    <row r="39" spans="1:5" ht="17.25" customHeight="1">
      <c r="A39" s="41" t="s">
        <v>83</v>
      </c>
      <c r="B39" s="2" t="s">
        <v>84</v>
      </c>
      <c r="C39" s="3" t="s">
        <v>9</v>
      </c>
      <c r="D39" s="4"/>
      <c r="E39" s="3"/>
    </row>
    <row r="40" spans="1:5" ht="30.75" customHeight="1">
      <c r="A40" s="41" t="s">
        <v>85</v>
      </c>
      <c r="B40" s="2" t="s">
        <v>86</v>
      </c>
      <c r="C40" s="3" t="s">
        <v>87</v>
      </c>
      <c r="D40" s="4"/>
      <c r="E40" s="3"/>
    </row>
    <row r="41" spans="1:5" ht="15" customHeight="1">
      <c r="A41" s="41" t="s">
        <v>88</v>
      </c>
      <c r="B41" s="36" t="s">
        <v>89</v>
      </c>
      <c r="C41" s="3" t="s">
        <v>7</v>
      </c>
      <c r="D41" s="4"/>
      <c r="E41" s="3"/>
    </row>
    <row r="42" spans="1:5" ht="33.75" customHeight="1">
      <c r="A42" s="41" t="s">
        <v>90</v>
      </c>
      <c r="B42" s="2" t="s">
        <v>91</v>
      </c>
      <c r="C42" s="3" t="s">
        <v>92</v>
      </c>
      <c r="D42" s="4"/>
      <c r="E42" s="3"/>
    </row>
    <row r="43" spans="1:5" ht="33.75" customHeight="1">
      <c r="A43" s="41" t="s">
        <v>94</v>
      </c>
      <c r="B43" s="59" t="s">
        <v>93</v>
      </c>
      <c r="C43" s="60"/>
      <c r="D43" s="15">
        <v>6792.804</v>
      </c>
      <c r="E43" s="9">
        <v>0.1</v>
      </c>
    </row>
    <row r="44" spans="1:6" ht="22.5" customHeight="1">
      <c r="A44" s="41" t="s">
        <v>96</v>
      </c>
      <c r="B44" s="54" t="s">
        <v>95</v>
      </c>
      <c r="C44" s="58"/>
      <c r="D44" s="15">
        <f>D46+D48</f>
        <v>132882.97</v>
      </c>
      <c r="E44" s="15">
        <f>E46+E48</f>
        <v>1.96</v>
      </c>
      <c r="F44" s="46"/>
    </row>
    <row r="45" spans="1:5" ht="15.75" customHeight="1">
      <c r="A45" s="41"/>
      <c r="B45" s="37" t="s">
        <v>97</v>
      </c>
      <c r="C45" s="3"/>
      <c r="D45" s="4"/>
      <c r="E45" s="3"/>
    </row>
    <row r="46" spans="1:5" ht="15.75" customHeight="1">
      <c r="A46" s="41" t="s">
        <v>0</v>
      </c>
      <c r="B46" s="50" t="s">
        <v>98</v>
      </c>
      <c r="C46" s="51"/>
      <c r="D46" s="15">
        <v>118700.8</v>
      </c>
      <c r="E46" s="9">
        <v>1.75</v>
      </c>
    </row>
    <row r="47" spans="1:5" ht="210.75" customHeight="1">
      <c r="A47" s="41"/>
      <c r="B47" s="2" t="s">
        <v>99</v>
      </c>
      <c r="C47" s="3" t="s">
        <v>100</v>
      </c>
      <c r="D47" s="4"/>
      <c r="E47" s="3"/>
    </row>
    <row r="48" spans="1:5" s="33" customFormat="1" ht="20.25" customHeight="1">
      <c r="A48" s="41" t="s">
        <v>1</v>
      </c>
      <c r="B48" s="8" t="s">
        <v>101</v>
      </c>
      <c r="C48" s="9"/>
      <c r="D48" s="15">
        <v>14182.17</v>
      </c>
      <c r="E48" s="9">
        <v>0.21</v>
      </c>
    </row>
    <row r="49" spans="1:5" ht="205.5" customHeight="1">
      <c r="A49" s="40"/>
      <c r="B49" s="2" t="s">
        <v>102</v>
      </c>
      <c r="C49" s="3" t="s">
        <v>103</v>
      </c>
      <c r="D49" s="4"/>
      <c r="E49" s="5"/>
    </row>
    <row r="50" spans="1:5" ht="20.25" customHeight="1">
      <c r="A50" s="40" t="s">
        <v>104</v>
      </c>
      <c r="B50" s="50" t="s">
        <v>105</v>
      </c>
      <c r="C50" s="51"/>
      <c r="D50" s="15">
        <v>168513.11</v>
      </c>
      <c r="E50" s="10">
        <v>2.48</v>
      </c>
    </row>
    <row r="51" spans="1:5" ht="110.25">
      <c r="A51" s="40" t="s">
        <v>2</v>
      </c>
      <c r="B51" s="2" t="s">
        <v>106</v>
      </c>
      <c r="C51" s="3" t="s">
        <v>107</v>
      </c>
      <c r="D51" s="4"/>
      <c r="E51" s="5"/>
    </row>
    <row r="52" spans="1:5" ht="66" customHeight="1">
      <c r="A52" s="40" t="s">
        <v>3</v>
      </c>
      <c r="B52" s="13" t="s">
        <v>108</v>
      </c>
      <c r="C52" s="3"/>
      <c r="D52" s="4"/>
      <c r="E52" s="11"/>
    </row>
    <row r="53" spans="1:5" ht="47.25" customHeight="1">
      <c r="A53" s="40" t="s">
        <v>109</v>
      </c>
      <c r="B53" s="14" t="s">
        <v>110</v>
      </c>
      <c r="C53" s="3" t="s">
        <v>107</v>
      </c>
      <c r="D53" s="4"/>
      <c r="E53" s="11"/>
    </row>
    <row r="54" spans="1:5" ht="18" customHeight="1">
      <c r="A54" s="41" t="s">
        <v>111</v>
      </c>
      <c r="B54" s="2" t="s">
        <v>112</v>
      </c>
      <c r="C54" s="3" t="s">
        <v>36</v>
      </c>
      <c r="D54" s="3"/>
      <c r="E54" s="3"/>
    </row>
    <row r="55" spans="1:5" ht="17.25" customHeight="1">
      <c r="A55" s="40" t="s">
        <v>113</v>
      </c>
      <c r="B55" s="2" t="s">
        <v>114</v>
      </c>
      <c r="C55" s="3" t="s">
        <v>36</v>
      </c>
      <c r="D55" s="4"/>
      <c r="E55" s="5"/>
    </row>
    <row r="56" spans="1:5" ht="15.75">
      <c r="A56" s="40" t="s">
        <v>115</v>
      </c>
      <c r="B56" s="2" t="s">
        <v>116</v>
      </c>
      <c r="C56" s="3" t="s">
        <v>36</v>
      </c>
      <c r="D56" s="4"/>
      <c r="E56" s="5"/>
    </row>
    <row r="57" spans="1:5" ht="18.75" customHeight="1">
      <c r="A57" s="40" t="s">
        <v>117</v>
      </c>
      <c r="B57" s="2" t="s">
        <v>118</v>
      </c>
      <c r="C57" s="3" t="s">
        <v>36</v>
      </c>
      <c r="D57" s="4"/>
      <c r="E57" s="5"/>
    </row>
    <row r="58" spans="1:7" ht="19.5" customHeight="1">
      <c r="A58" s="40" t="s">
        <v>119</v>
      </c>
      <c r="B58" s="50" t="s">
        <v>120</v>
      </c>
      <c r="C58" s="51"/>
      <c r="D58" s="15">
        <f>D60+D61+D63+D66+D67</f>
        <v>71312.64</v>
      </c>
      <c r="E58" s="15">
        <f>E60+E61+E63+E66+E67</f>
        <v>1.05</v>
      </c>
      <c r="F58" s="46"/>
      <c r="G58" s="46"/>
    </row>
    <row r="59" spans="1:5" ht="20.25" customHeight="1">
      <c r="A59" s="40"/>
      <c r="B59" s="2" t="s">
        <v>141</v>
      </c>
      <c r="C59" s="3"/>
      <c r="D59" s="4"/>
      <c r="E59" s="6"/>
    </row>
    <row r="60" spans="1:5" ht="17.25" customHeight="1">
      <c r="A60" s="41" t="s">
        <v>123</v>
      </c>
      <c r="B60" s="50" t="s">
        <v>121</v>
      </c>
      <c r="C60" s="51"/>
      <c r="D60" s="9">
        <v>31246.9</v>
      </c>
      <c r="E60" s="9">
        <v>0.46</v>
      </c>
    </row>
    <row r="61" spans="1:5" ht="15.75">
      <c r="A61" s="40" t="s">
        <v>122</v>
      </c>
      <c r="B61" s="8" t="s">
        <v>19</v>
      </c>
      <c r="C61" s="3" t="s">
        <v>15</v>
      </c>
      <c r="D61" s="15">
        <v>21057.69</v>
      </c>
      <c r="E61" s="30">
        <v>0.31</v>
      </c>
    </row>
    <row r="62" spans="1:5" ht="111" customHeight="1">
      <c r="A62" s="40"/>
      <c r="B62" s="13" t="s">
        <v>126</v>
      </c>
      <c r="C62" s="3" t="s">
        <v>140</v>
      </c>
      <c r="D62" s="4"/>
      <c r="E62" s="11"/>
    </row>
    <row r="63" spans="1:5" s="33" customFormat="1" ht="18.75" customHeight="1">
      <c r="A63" s="40" t="s">
        <v>124</v>
      </c>
      <c r="B63" s="8" t="s">
        <v>128</v>
      </c>
      <c r="C63" s="9" t="s">
        <v>129</v>
      </c>
      <c r="D63" s="15">
        <v>1152</v>
      </c>
      <c r="E63" s="16">
        <v>0.02</v>
      </c>
    </row>
    <row r="64" spans="1:5" ht="18.75" customHeight="1">
      <c r="A64" s="40"/>
      <c r="B64" s="2" t="s">
        <v>130</v>
      </c>
      <c r="C64" s="3"/>
      <c r="D64" s="4"/>
      <c r="E64" s="5"/>
    </row>
    <row r="65" spans="1:5" ht="18" customHeight="1">
      <c r="A65" s="40"/>
      <c r="B65" s="2" t="s">
        <v>131</v>
      </c>
      <c r="C65" s="3"/>
      <c r="D65" s="4"/>
      <c r="E65" s="5"/>
    </row>
    <row r="66" spans="1:5" ht="21.75" customHeight="1">
      <c r="A66" s="40" t="s">
        <v>125</v>
      </c>
      <c r="B66" s="50" t="s">
        <v>18</v>
      </c>
      <c r="C66" s="51"/>
      <c r="D66" s="15">
        <v>11547.77</v>
      </c>
      <c r="E66" s="10">
        <v>0.17</v>
      </c>
    </row>
    <row r="67" spans="1:5" ht="18" customHeight="1">
      <c r="A67" s="40" t="s">
        <v>127</v>
      </c>
      <c r="B67" s="8" t="s">
        <v>132</v>
      </c>
      <c r="C67" s="9" t="s">
        <v>21</v>
      </c>
      <c r="D67" s="15">
        <v>6308.28</v>
      </c>
      <c r="E67" s="10">
        <v>0.09</v>
      </c>
    </row>
    <row r="68" spans="1:5" ht="70.5" customHeight="1">
      <c r="A68" s="40" t="s">
        <v>133</v>
      </c>
      <c r="B68" s="8" t="s">
        <v>134</v>
      </c>
      <c r="C68" s="3"/>
      <c r="D68" s="15">
        <v>154876</v>
      </c>
      <c r="E68" s="10">
        <v>2.28</v>
      </c>
    </row>
    <row r="69" spans="1:5" ht="36.75" customHeight="1">
      <c r="A69" s="40" t="s">
        <v>135</v>
      </c>
      <c r="B69" s="8" t="s">
        <v>136</v>
      </c>
      <c r="C69" s="3"/>
      <c r="D69" s="15">
        <v>27850</v>
      </c>
      <c r="E69" s="10">
        <v>0.41</v>
      </c>
    </row>
    <row r="70" spans="1:7" ht="23.25" customHeight="1">
      <c r="A70" s="21"/>
      <c r="B70" s="52" t="s">
        <v>142</v>
      </c>
      <c r="C70" s="53"/>
      <c r="D70" s="15">
        <f>D5+D44+D50+D58+D68+D69</f>
        <v>788279.854</v>
      </c>
      <c r="E70" s="15">
        <f>E5+E44+E50+E58+E68+E69</f>
        <v>11.6</v>
      </c>
      <c r="F70" s="15"/>
      <c r="G70" s="46"/>
    </row>
    <row r="71" spans="1:5" s="33" customFormat="1" ht="35.25" customHeight="1">
      <c r="A71" s="40" t="s">
        <v>137</v>
      </c>
      <c r="B71" s="8" t="s">
        <v>138</v>
      </c>
      <c r="C71" s="45"/>
      <c r="D71" s="15">
        <v>218728.2888</v>
      </c>
      <c r="E71" s="10">
        <v>3.22</v>
      </c>
    </row>
    <row r="72" spans="1:6" ht="30.75" customHeight="1">
      <c r="A72" s="41"/>
      <c r="B72" s="8" t="s">
        <v>139</v>
      </c>
      <c r="C72" s="3"/>
      <c r="D72" s="15">
        <f>D70+D71</f>
        <v>1007008.1428</v>
      </c>
      <c r="E72" s="15">
        <f>E70+E71</f>
        <v>14.82</v>
      </c>
      <c r="F72" s="46"/>
    </row>
  </sheetData>
  <sheetProtection/>
  <mergeCells count="15">
    <mergeCell ref="B66:C66"/>
    <mergeCell ref="B70:C70"/>
    <mergeCell ref="B7:E7"/>
    <mergeCell ref="B14:E14"/>
    <mergeCell ref="B22:C22"/>
    <mergeCell ref="B36:C36"/>
    <mergeCell ref="B44:C44"/>
    <mergeCell ref="B46:C46"/>
    <mergeCell ref="B43:C43"/>
    <mergeCell ref="A1:E1"/>
    <mergeCell ref="B5:C5"/>
    <mergeCell ref="B6:C6"/>
    <mergeCell ref="B50:C50"/>
    <mergeCell ref="B58:C58"/>
    <mergeCell ref="B60:C60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2019-04-11T13:32:06Z</cp:lastPrinted>
  <dcterms:created xsi:type="dcterms:W3CDTF">2007-07-20T13:26:54Z</dcterms:created>
  <dcterms:modified xsi:type="dcterms:W3CDTF">2019-04-11T14:10:33Z</dcterms:modified>
  <cp:category/>
  <cp:version/>
  <cp:contentType/>
  <cp:contentStatus/>
</cp:coreProperties>
</file>