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'Обязат'!$A$1:$E$72</definedName>
  </definedNames>
  <calcPr fullCalcOnLoad="1"/>
</workbook>
</file>

<file path=xl/sharedStrings.xml><?xml version="1.0" encoding="utf-8"?>
<sst xmlns="http://schemas.openxmlformats.org/spreadsheetml/2006/main" count="165" uniqueCount="144">
  <si>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</si>
  <si>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</si>
  <si>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</si>
  <si>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</si>
  <si>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</si>
  <si>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</si>
  <si>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</si>
  <si>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</si>
  <si>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</si>
  <si>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</si>
  <si>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</si>
  <si>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</si>
  <si>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</si>
  <si>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</si>
  <si>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</si>
  <si>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</si>
  <si>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</si>
  <si>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</si>
  <si>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</si>
  <si>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</si>
  <si>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</si>
  <si>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</si>
  <si>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</si>
  <si>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</si>
  <si>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</si>
  <si>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</si>
  <si>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</si>
  <si>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</si>
  <si>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</si>
  <si>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</si>
  <si>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</si>
  <si>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</si>
  <si>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</si>
  <si>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</si>
  <si>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</si>
  <si>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</si>
  <si>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</si>
  <si>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</si>
  <si>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</si>
  <si>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</si>
  <si>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</si>
  <si>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</si>
  <si>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</si>
  <si>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</si>
  <si>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</si>
  <si>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</si>
  <si>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</si>
  <si>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</si>
  <si>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</si>
  <si>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</si>
  <si>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</si>
  <si>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</si>
  <si>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</si>
  <si>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</si>
  <si>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</si>
  <si>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</si>
  <si>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</si>
  <si>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</si>
  <si>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</si>
  <si>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</si>
  <si>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</si>
  <si>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</si>
  <si>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</si>
  <si>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</si>
  <si>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</si>
  <si>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</si>
  <si>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</si>
  <si>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</si>
  <si>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</si>
  <si>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</si>
  <si>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</si>
  <si>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</si>
  <si>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</si>
  <si>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</si>
  <si>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</si>
  <si>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</si>
  <si>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</si>
  <si>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</si>
  <si>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</si>
  <si>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</si>
  <si>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</si>
  <si>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</si>
  <si>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</si>
  <si>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</si>
  <si>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</si>
  <si>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</si>
  <si>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</si>
  <si>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</si>
  <si>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</si>
  <si>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</si>
  <si>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</si>
  <si>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</si>
  <si>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</si>
  <si>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</si>
  <si>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</si>
  <si>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</si>
  <si>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</si>
  <si>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</si>
  <si>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</si>
  <si>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</si>
  <si>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</si>
  <si>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</si>
  <si>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</si>
  <si>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</si>
  <si>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</si>
  <si>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</si>
  <si>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</si>
  <si>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</si>
  <si>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</si>
  <si>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</si>
  <si>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</si>
  <si>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</si>
  <si>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</si>
  <si>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</si>
  <si>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</si>
  <si>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</si>
  <si>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</si>
  <si>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</si>
  <si>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</si>
  <si>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</si>
  <si>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</si>
  <si>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</si>
  <si>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</si>
  <si>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</si>
  <si>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</si>
  <si>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</si>
  <si>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</si>
  <si>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</si>
  <si>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</si>
  <si>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</si>
  <si>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</si>
  <si>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</si>
  <si>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</si>
  <si>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</si>
  <si>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</si>
  <si>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</si>
  <si>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</si>
  <si>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</si>
  <si>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</si>
  <si>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</si>
  <si>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</si>
  <si>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</si>
  <si>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Перечень работ и услуг по содержанию и текущему ремонту общего имущества многоквартирного дома по адресу: ул.Губкина 22</t>
  </si>
  <si>
    <t xml:space="preserve">Итого содержание и ремонт общего имущества МКД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</si>
</sst>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1">
      <selection activeCell="G74" sqref="G74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2.125" style="32" customWidth="1"/>
    <col min="8" max="16384" width="9.125" style="32" customWidth="1"/>
  </cols>
  <sheetData>
    <row r="1" spans="1:5" ht="36.75" customHeight="1" thickBot="1">
      <c r="A1" s="59" t="s">
        <v>142</v>
      </c>
      <c r="B1" s="59"/>
      <c r="C1" s="59"/>
      <c r="D1" s="59"/>
      <c r="E1" s="59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9825.1</v>
      </c>
    </row>
    <row r="5" spans="1:7" ht="19.5" customHeight="1">
      <c r="A5" s="40" t="s">
        <v>5</v>
      </c>
      <c r="B5" s="48" t="s">
        <v>27</v>
      </c>
      <c r="C5" s="49"/>
      <c r="D5" s="15">
        <f>D6+D22+D36+D43</f>
        <v>345159.54999999993</v>
      </c>
      <c r="E5" s="15">
        <f>E6+E22+E36+E43</f>
        <v>2.93</v>
      </c>
      <c r="F5" s="46"/>
      <c r="G5" s="47"/>
    </row>
    <row r="6" spans="1:5" ht="14.25" customHeight="1">
      <c r="A6" s="40" t="s">
        <v>6</v>
      </c>
      <c r="B6" s="48" t="s">
        <v>28</v>
      </c>
      <c r="C6" s="49"/>
      <c r="D6" s="15">
        <v>125179.4</v>
      </c>
      <c r="E6" s="31">
        <v>1.06</v>
      </c>
    </row>
    <row r="7" spans="1:5" ht="14.25" customHeight="1">
      <c r="A7" s="40" t="s">
        <v>30</v>
      </c>
      <c r="B7" s="52" t="s">
        <v>31</v>
      </c>
      <c r="C7" s="53"/>
      <c r="D7" s="53"/>
      <c r="E7" s="54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2" t="s">
        <v>40</v>
      </c>
      <c r="C14" s="53"/>
      <c r="D14" s="53"/>
      <c r="E14" s="54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5" s="34" customFormat="1" ht="21.75" customHeight="1">
      <c r="A22" s="41" t="s">
        <v>16</v>
      </c>
      <c r="B22" s="55" t="s">
        <v>48</v>
      </c>
      <c r="C22" s="55"/>
      <c r="D22" s="9">
        <v>73283.14</v>
      </c>
      <c r="E22" s="9">
        <v>0.63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8" ht="18" customHeight="1">
      <c r="A36" s="39" t="s">
        <v>17</v>
      </c>
      <c r="B36" s="48" t="s">
        <v>78</v>
      </c>
      <c r="C36" s="49"/>
      <c r="D36" s="44">
        <v>134906.88999999998</v>
      </c>
      <c r="E36" s="19">
        <v>1.1400000000000001</v>
      </c>
      <c r="G36" s="15"/>
      <c r="H36" s="30"/>
    </row>
    <row r="37" spans="1:8" ht="19.5" customHeight="1">
      <c r="A37" s="41" t="s">
        <v>80</v>
      </c>
      <c r="B37" s="2" t="s">
        <v>79</v>
      </c>
      <c r="C37" s="3" t="s">
        <v>62</v>
      </c>
      <c r="D37" s="4"/>
      <c r="E37" s="3"/>
      <c r="G37" s="44"/>
      <c r="H37" s="19"/>
    </row>
    <row r="38" spans="1:8" ht="35.25" customHeight="1">
      <c r="A38" s="41" t="s">
        <v>81</v>
      </c>
      <c r="B38" s="2" t="s">
        <v>82</v>
      </c>
      <c r="C38" s="3" t="s">
        <v>51</v>
      </c>
      <c r="D38" s="4"/>
      <c r="E38" s="3"/>
      <c r="G38" s="46"/>
      <c r="H38" s="46"/>
    </row>
    <row r="39" spans="1:5" ht="17.25" customHeight="1">
      <c r="A39" s="41" t="s">
        <v>83</v>
      </c>
      <c r="B39" s="2" t="s">
        <v>84</v>
      </c>
      <c r="C39" s="3" t="s">
        <v>9</v>
      </c>
      <c r="D39" s="4"/>
      <c r="E39" s="3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7" t="s">
        <v>93</v>
      </c>
      <c r="C43" s="58"/>
      <c r="D43" s="15">
        <v>11790.12</v>
      </c>
      <c r="E43" s="9">
        <v>0.1</v>
      </c>
    </row>
    <row r="44" spans="1:6" ht="22.5" customHeight="1">
      <c r="A44" s="41" t="s">
        <v>96</v>
      </c>
      <c r="B44" s="52" t="s">
        <v>95</v>
      </c>
      <c r="C44" s="56"/>
      <c r="D44" s="15">
        <f>D46+D48</f>
        <v>352395.11</v>
      </c>
      <c r="E44" s="15">
        <f>E46+E48</f>
        <v>2.98</v>
      </c>
      <c r="F44" s="46"/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48" t="s">
        <v>98</v>
      </c>
      <c r="C46" s="49"/>
      <c r="D46" s="15">
        <v>272923.47</v>
      </c>
      <c r="E46" s="9">
        <v>2.31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79471.64</v>
      </c>
      <c r="E48" s="9">
        <v>0.67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5" ht="20.25" customHeight="1">
      <c r="A50" s="40" t="s">
        <v>104</v>
      </c>
      <c r="B50" s="48" t="s">
        <v>105</v>
      </c>
      <c r="C50" s="49"/>
      <c r="D50" s="15">
        <v>223290.11</v>
      </c>
      <c r="E50" s="10">
        <v>1.9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48" t="s">
        <v>120</v>
      </c>
      <c r="C58" s="49"/>
      <c r="D58" s="15">
        <f>D60+D61+D63+D66+D67</f>
        <v>112598.78</v>
      </c>
      <c r="E58" s="15">
        <f>E60+E61+E63+E66+E67</f>
        <v>0.96</v>
      </c>
      <c r="F58" s="46"/>
      <c r="G58" s="46"/>
    </row>
    <row r="59" spans="1:5" ht="20.25" customHeight="1">
      <c r="A59" s="40"/>
      <c r="B59" s="2" t="s">
        <v>141</v>
      </c>
      <c r="C59" s="3"/>
      <c r="D59" s="4"/>
      <c r="E59" s="6"/>
    </row>
    <row r="60" spans="1:5" ht="17.25" customHeight="1">
      <c r="A60" s="41" t="s">
        <v>123</v>
      </c>
      <c r="B60" s="48" t="s">
        <v>121</v>
      </c>
      <c r="C60" s="49"/>
      <c r="D60" s="9">
        <v>44802.46</v>
      </c>
      <c r="E60" s="9">
        <v>0.38</v>
      </c>
    </row>
    <row r="61" spans="1:5" ht="15.75">
      <c r="A61" s="40" t="s">
        <v>122</v>
      </c>
      <c r="B61" s="8" t="s">
        <v>19</v>
      </c>
      <c r="C61" s="3" t="s">
        <v>15</v>
      </c>
      <c r="D61" s="15">
        <v>35959.87</v>
      </c>
      <c r="E61" s="30">
        <v>0.31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1337.86</v>
      </c>
      <c r="E63" s="16">
        <v>0.01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48" t="s">
        <v>18</v>
      </c>
      <c r="C66" s="49"/>
      <c r="D66" s="15">
        <v>20043.2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10455.39</v>
      </c>
      <c r="E67" s="10">
        <v>0.09</v>
      </c>
    </row>
    <row r="68" spans="1:5" ht="70.5" customHeight="1">
      <c r="A68" s="40" t="s">
        <v>133</v>
      </c>
      <c r="B68" s="8" t="s">
        <v>134</v>
      </c>
      <c r="C68" s="3"/>
      <c r="D68" s="15">
        <v>268815</v>
      </c>
      <c r="E68" s="10">
        <v>2.28</v>
      </c>
    </row>
    <row r="69" spans="1:5" ht="36.75" customHeight="1">
      <c r="A69" s="40" t="s">
        <v>135</v>
      </c>
      <c r="B69" s="8" t="s">
        <v>136</v>
      </c>
      <c r="C69" s="3"/>
      <c r="D69" s="15">
        <v>54235</v>
      </c>
      <c r="E69" s="10">
        <v>0.46</v>
      </c>
    </row>
    <row r="70" spans="1:7" ht="23.25" customHeight="1">
      <c r="A70" s="21"/>
      <c r="B70" s="50" t="s">
        <v>143</v>
      </c>
      <c r="C70" s="51"/>
      <c r="D70" s="15">
        <f>D5+D44+D50+D58+D68+D69</f>
        <v>1356493.5499999998</v>
      </c>
      <c r="E70" s="15">
        <f>E5+E44+E50+E58+E68+E69</f>
        <v>11.51</v>
      </c>
      <c r="F70" s="15"/>
      <c r="G70" s="46"/>
    </row>
    <row r="71" spans="1:5" s="33" customFormat="1" ht="35.25" customHeight="1">
      <c r="A71" s="40" t="s">
        <v>137</v>
      </c>
      <c r="B71" s="8" t="s">
        <v>138</v>
      </c>
      <c r="C71" s="45"/>
      <c r="D71" s="15">
        <v>379641.864</v>
      </c>
      <c r="E71" s="10">
        <v>3.22</v>
      </c>
    </row>
    <row r="72" spans="1:6" ht="30.75" customHeight="1">
      <c r="A72" s="41"/>
      <c r="B72" s="8" t="s">
        <v>139</v>
      </c>
      <c r="C72" s="3"/>
      <c r="D72" s="15">
        <f>D70+D71</f>
        <v>1736135.4139999999</v>
      </c>
      <c r="E72" s="15">
        <f>E70+E71</f>
        <v>14.73</v>
      </c>
      <c r="F72" s="46"/>
    </row>
  </sheetData>
  <sheetProtection/>
  <mergeCells count="15">
    <mergeCell ref="A1:E1"/>
    <mergeCell ref="B5:C5"/>
    <mergeCell ref="B6:C6"/>
    <mergeCell ref="B50:C50"/>
    <mergeCell ref="B58:C58"/>
    <mergeCell ref="B60:C60"/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2019-04-11T12:29:56Z</cp:lastPrinted>
  <dcterms:created xsi:type="dcterms:W3CDTF">2007-07-20T13:26:54Z</dcterms:created>
  <dcterms:modified xsi:type="dcterms:W3CDTF">2019-04-11T12:31:10Z</dcterms:modified>
  <cp:category/>
  <cp:version/>
  <cp:contentType/>
  <cp:contentStatus/>
</cp:coreProperties>
</file>